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660E2BC9-02D0-437F-AF63-9328D0D37FC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<sst xmlns="http://schemas.openxmlformats.org/spreadsheetml/2006/main" count="1830" uniqueCount="855">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</sst>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N11" sqref="N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526</v>
      </c>
      <c r="B10" s="167"/>
      <c r="C10" s="117" t="str">
        <f>VLOOKUP(A10,lista,2,0)</f>
        <v>G. OBRAS DE EDIFICACIÓN</v>
      </c>
      <c r="D10" s="117"/>
      <c r="E10" s="117"/>
      <c r="F10" s="117"/>
      <c r="G10" s="117" t="str">
        <f>VLOOKUP(A10,lista,3,0)</f>
        <v>Experto/a 3</v>
      </c>
      <c r="H10" s="117"/>
      <c r="I10" s="128" t="str">
        <f>VLOOKUP(A10,lista,4,0)</f>
        <v>Técnico/a de Instalaciones de Edificación para DF,</v>
      </c>
      <c r="J10" s="129"/>
      <c r="K10" s="117" t="str">
        <f>VLOOKUP(A10,lista,5,0)</f>
        <v>Murcia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QbNunaVNSPxt5hlCacOPsUc3pXXzuhRXterrwFJDhzvvQ3YeCOo3vS6Pg1UTdcnwqfFUVIIYrdX+lj+cro1ggQ==" saltValue="Xoa+7Av4l6HJYcmUX8cXr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2025-10-28T09:10:38Z</dcterms:modified>
</cp:coreProperties>
</file>